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a.baldi\Downloads\"/>
    </mc:Choice>
  </mc:AlternateContent>
  <xr:revisionPtr revIDLastSave="0" documentId="8_{8BFA20B3-879D-4B46-9DA3-292014218856}" xr6:coauthVersionLast="47" xr6:coauthVersionMax="47" xr10:uidLastSave="{00000000-0000-0000-0000-000000000000}"/>
  <bookViews>
    <workbookView xWindow="-108" yWindow="-108" windowWidth="23256" windowHeight="12576" xr2:uid="{E75B18FF-9E31-4F79-9B42-B3738CF8EAD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2" i="1"/>
  <c r="C12" i="1"/>
  <c r="F12" i="1" s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E12" i="1" s="1"/>
</calcChain>
</file>

<file path=xl/sharedStrings.xml><?xml version="1.0" encoding="utf-8"?>
<sst xmlns="http://schemas.openxmlformats.org/spreadsheetml/2006/main" count="16" uniqueCount="16">
  <si>
    <t>SERVIZIO</t>
  </si>
  <si>
    <t>Entrate accertate</t>
  </si>
  <si>
    <t>Spese impegnate</t>
  </si>
  <si>
    <t>Differenza</t>
  </si>
  <si>
    <t>% di copertura delle spese con le entrate</t>
  </si>
  <si>
    <t>Mense scolastiche</t>
  </si>
  <si>
    <t>Asilo Nido</t>
  </si>
  <si>
    <t>Parcheggi a pagamento</t>
  </si>
  <si>
    <t>Illuminazione votiva</t>
  </si>
  <si>
    <t>Museo</t>
  </si>
  <si>
    <t>Centri estivi</t>
  </si>
  <si>
    <t>Impianti sportivi (palestre)</t>
  </si>
  <si>
    <t xml:space="preserve">Utilizzo sale comunali </t>
  </si>
  <si>
    <t xml:space="preserve">TOTALE </t>
  </si>
  <si>
    <t>Trasporto scolastico</t>
  </si>
  <si>
    <t>Prospetto dei servizi a domanda individuale –RENDICONTO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</si>
</sst>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5"/>
      <name val="Arial MT"/>
    </font>
    <font>
      <sz val="15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3" fontId="4" fillId="0" borderId="4" xfId="1" applyFont="1" applyBorder="1" applyAlignment="1">
      <alignment horizontal="right" vertical="center" wrapText="1"/>
    </xf>
    <xf numFmtId="43" fontId="4" fillId="0" borderId="4" xfId="1" applyFont="1" applyBorder="1" applyAlignment="1">
      <alignment vertical="center" wrapText="1"/>
    </xf>
    <xf numFmtId="43" fontId="4" fillId="3" borderId="4" xfId="1" applyFont="1" applyFill="1" applyBorder="1" applyAlignment="1">
      <alignment vertical="center" wrapText="1"/>
    </xf>
    <xf numFmtId="10" fontId="4" fillId="0" borderId="4" xfId="2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horizontal="right" vertical="center" wrapText="1"/>
    </xf>
    <xf numFmtId="43" fontId="4" fillId="0" borderId="5" xfId="1" applyFont="1" applyBorder="1" applyAlignment="1">
      <alignment vertical="center" wrapText="1"/>
    </xf>
    <xf numFmtId="43" fontId="4" fillId="3" borderId="5" xfId="1" applyFont="1" applyFill="1" applyBorder="1" applyAlignment="1">
      <alignment vertical="center" wrapText="1"/>
    </xf>
    <xf numFmtId="10" fontId="4" fillId="0" borderId="5" xfId="2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3" fontId="5" fillId="3" borderId="6" xfId="1" applyFont="1" applyFill="1" applyBorder="1" applyAlignment="1">
      <alignment horizontal="right" vertical="center" wrapText="1"/>
    </xf>
    <xf numFmtId="10" fontId="5" fillId="3" borderId="6" xfId="2" applyNumberFormat="1" applyFont="1" applyFill="1" applyBorder="1" applyAlignment="1">
      <alignment horizontal="right" vertical="center" wrapText="1"/>
    </xf>
    <xf numFmtId="43" fontId="4" fillId="0" borderId="4" xfId="1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23E5-6024-4E4A-8271-94A5BA470B41}">
  <dimension ref="B1:F13"/>
  <sheetViews>
    <sheetView tabSelected="1" workbookViewId="0">
      <selection activeCell="E16" sqref="E16"/>
    </sheetView>
  </sheetViews>
  <sheetFormatPr defaultRowHeight="14.4"/>
  <cols>
    <col min="2" max="2" width="25.77734375" customWidth="1"/>
    <col min="3" max="3" width="18.109375" customWidth="1"/>
    <col min="4" max="4" width="16.77734375" customWidth="1"/>
    <col min="5" max="5" width="19.6640625" customWidth="1"/>
    <col min="6" max="6" width="17.44140625" customWidth="1"/>
  </cols>
  <sheetData>
    <row r="1" spans="2:6" ht="18.600000000000001">
      <c r="B1" s="19" t="s">
        <v>15</v>
      </c>
      <c r="C1" s="18"/>
      <c r="D1" s="18"/>
      <c r="E1" s="18"/>
      <c r="F1" s="18"/>
    </row>
    <row r="2" spans="2:6" ht="15" thickBot="1"/>
    <row r="3" spans="2:6" ht="38.4" customHeight="1" thickBot="1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2:6">
      <c r="B4" s="4" t="s">
        <v>5</v>
      </c>
      <c r="C4" s="5">
        <v>243956.7</v>
      </c>
      <c r="D4" s="6">
        <v>497496.7</v>
      </c>
      <c r="E4" s="7">
        <f t="shared" ref="E4:E11" si="0">D4-C4</f>
        <v>253540</v>
      </c>
      <c r="F4" s="8">
        <f t="shared" ref="F4:F13" si="1">C4/D4</f>
        <v>0.49036847882609069</v>
      </c>
    </row>
    <row r="5" spans="2:6">
      <c r="B5" s="9" t="s">
        <v>6</v>
      </c>
      <c r="C5" s="10">
        <v>315030.68</v>
      </c>
      <c r="D5" s="11">
        <v>323060.87</v>
      </c>
      <c r="E5" s="7">
        <f t="shared" si="0"/>
        <v>8030.1900000000023</v>
      </c>
      <c r="F5" s="8">
        <f t="shared" si="1"/>
        <v>0.97514341492363343</v>
      </c>
    </row>
    <row r="6" spans="2:6">
      <c r="B6" s="9" t="s">
        <v>7</v>
      </c>
      <c r="C6" s="10">
        <v>23668.91</v>
      </c>
      <c r="D6" s="11">
        <v>4900</v>
      </c>
      <c r="E6" s="7">
        <f t="shared" si="0"/>
        <v>-18768.91</v>
      </c>
      <c r="F6" s="8">
        <f t="shared" si="1"/>
        <v>4.830389795918367</v>
      </c>
    </row>
    <row r="7" spans="2:6">
      <c r="B7" s="9" t="s">
        <v>8</v>
      </c>
      <c r="C7" s="10">
        <v>22524</v>
      </c>
      <c r="D7" s="11">
        <v>12799.84</v>
      </c>
      <c r="E7" s="7">
        <f t="shared" si="0"/>
        <v>-9724.16</v>
      </c>
      <c r="F7" s="8">
        <f t="shared" si="1"/>
        <v>1.7597094963687046</v>
      </c>
    </row>
    <row r="8" spans="2:6">
      <c r="B8" s="9" t="s">
        <v>9</v>
      </c>
      <c r="C8" s="10">
        <v>6030</v>
      </c>
      <c r="D8" s="11">
        <v>19829.810000000001</v>
      </c>
      <c r="E8" s="7">
        <f t="shared" si="0"/>
        <v>13799.810000000001</v>
      </c>
      <c r="F8" s="8">
        <f t="shared" si="1"/>
        <v>0.30408763371913294</v>
      </c>
    </row>
    <row r="9" spans="2:6">
      <c r="B9" s="9" t="s">
        <v>10</v>
      </c>
      <c r="C9" s="10">
        <v>23872.39</v>
      </c>
      <c r="D9" s="11">
        <v>25597.02</v>
      </c>
      <c r="E9" s="12">
        <f t="shared" si="0"/>
        <v>1724.630000000001</v>
      </c>
      <c r="F9" s="13">
        <f t="shared" si="1"/>
        <v>0.93262379761394099</v>
      </c>
    </row>
    <row r="10" spans="2:6">
      <c r="B10" s="9" t="s">
        <v>11</v>
      </c>
      <c r="C10" s="10">
        <v>7430</v>
      </c>
      <c r="D10" s="11">
        <v>32141.89</v>
      </c>
      <c r="E10" s="7">
        <f t="shared" si="0"/>
        <v>24711.89</v>
      </c>
      <c r="F10" s="8">
        <f t="shared" si="1"/>
        <v>0.23116251097866367</v>
      </c>
    </row>
    <row r="11" spans="2:6">
      <c r="B11" s="9" t="s">
        <v>12</v>
      </c>
      <c r="C11" s="10">
        <v>1550</v>
      </c>
      <c r="D11" s="11">
        <v>5700</v>
      </c>
      <c r="E11" s="12">
        <f t="shared" si="0"/>
        <v>4150</v>
      </c>
      <c r="F11" s="13">
        <f t="shared" si="1"/>
        <v>0.27192982456140352</v>
      </c>
    </row>
    <row r="12" spans="2:6">
      <c r="B12" s="14" t="s">
        <v>13</v>
      </c>
      <c r="C12" s="15">
        <f>SUM(C4:C11)</f>
        <v>644062.68000000005</v>
      </c>
      <c r="D12" s="15">
        <f>SUM(D4:D11)</f>
        <v>921526.13000000012</v>
      </c>
      <c r="E12" s="15">
        <f>SUM(E4:E11)</f>
        <v>277463.45</v>
      </c>
      <c r="F12" s="16">
        <f t="shared" si="1"/>
        <v>0.69890875476314485</v>
      </c>
    </row>
    <row r="13" spans="2:6" ht="39.6">
      <c r="B13" s="9" t="s">
        <v>14</v>
      </c>
      <c r="C13" s="10">
        <v>28250.48</v>
      </c>
      <c r="D13" s="11">
        <v>313598.18</v>
      </c>
      <c r="E13" s="17">
        <f>D13-C13</f>
        <v>285347.7</v>
      </c>
      <c r="F13" s="13">
        <f t="shared" si="1"/>
        <v>9.0084961590019427E-2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samanta.baldi</dc:creator>
  <cp:lastModifiedBy>samanta.baldi</cp:lastModifiedBy>
  <dcterms:created xsi:type="dcterms:W3CDTF">2026-06-09T07:11:27Z</dcterms:created>
  <dcterms:modified xsi:type="dcterms:W3CDTF">2026-06-09T07:12:29Z</dcterms:modified>
</cp:coreProperties>
</file>